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проект заявка\Відповід_лікарень\"/>
    </mc:Choice>
  </mc:AlternateContent>
  <xr:revisionPtr revIDLastSave="0" documentId="13_ncr:1_{6AC43873-73FE-4D46-8969-9982602F667F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Лот 1" sheetId="1" r:id="rId1"/>
  </sheets>
  <definedNames>
    <definedName name="_xlnm.Print_Area" localSheetId="0">'Лот 1'!$A$1:$M$29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I6" i="1"/>
  <c r="I7" i="1"/>
  <c r="I8" i="1"/>
  <c r="I9" i="1"/>
  <c r="I10" i="1"/>
  <c r="I11" i="1"/>
  <c r="I12" i="1"/>
  <c r="I13" i="1"/>
  <c r="I14" i="1"/>
  <c r="I15" i="1"/>
  <c r="I16" i="1"/>
  <c r="I17" i="1"/>
  <c r="M17" i="1" s="1"/>
  <c r="I18" i="1"/>
  <c r="M18" i="1" s="1"/>
  <c r="I19" i="1"/>
  <c r="M19" i="1" s="1"/>
  <c r="I20" i="1"/>
  <c r="I21" i="1"/>
  <c r="I22" i="1"/>
  <c r="I23" i="1"/>
  <c r="I5" i="1"/>
  <c r="M5" i="1" s="1"/>
  <c r="M23" i="1" l="1"/>
  <c r="M11" i="1"/>
  <c r="M9" i="1"/>
  <c r="M16" i="1"/>
  <c r="M13" i="1"/>
  <c r="M7" i="1"/>
  <c r="M22" i="1"/>
  <c r="M21" i="1"/>
  <c r="M14" i="1"/>
  <c r="M8" i="1"/>
  <c r="M25" i="1" s="1"/>
  <c r="M20" i="1"/>
  <c r="M10" i="1"/>
  <c r="M15" i="1"/>
  <c r="M6" i="1"/>
  <c r="M12" i="1"/>
</calcChain>
</file>

<file path=xl/sharedStrings.xml><?xml version="1.0" encoding="utf-8"?>
<sst xmlns="http://schemas.openxmlformats.org/spreadsheetml/2006/main" count="65" uniqueCount="61">
  <si>
    <t>№</t>
  </si>
  <si>
    <t>Назва (згідно з наказом МОЗ №995 від 31 травня 2023 року)</t>
  </si>
  <si>
    <t>Опис (згідно з наказом МОЗ №995 від 31 травня 2023 року)</t>
  </si>
  <si>
    <t>КП "Лікарня №1" ЖМР</t>
  </si>
  <si>
    <t>КНП "Звягельська БПЛ" ЗМР</t>
  </si>
  <si>
    <t>Всього</t>
  </si>
  <si>
    <t>Назва торгова</t>
  </si>
  <si>
    <t>Ціна за од, грн</t>
  </si>
  <si>
    <t>Сума, грн</t>
  </si>
  <si>
    <t>Гімнастичний інвентар (шведська стінка)</t>
  </si>
  <si>
    <t>Шведська стінка СШМ1</t>
  </si>
  <si>
    <t>Степ-платформа</t>
  </si>
  <si>
    <t>Степ платформа реабілітаційна СтПР-1</t>
  </si>
  <si>
    <t>Дотягувачі з захватом</t>
  </si>
  <si>
    <t>СПА.П.00.01 Пристосування для захвату та утримання предметів</t>
  </si>
  <si>
    <t>Підйомник для ніг - ремінець</t>
  </si>
  <si>
    <t>СПА.П.00.09 Пристосування для підняття та опускання нижньої кінцівки</t>
  </si>
  <si>
    <t>Горнятко для пацієнтів із дисфагією</t>
  </si>
  <si>
    <t>СПА.К.00.11 Стакан для пиття з носиком</t>
  </si>
  <si>
    <t>Пристрій для застібання ґудзиків і блискавок</t>
  </si>
  <si>
    <t>СПА.П.00.03  Пристосування для застібання гудзиків</t>
  </si>
  <si>
    <t>Пристрій для одягання шкарпеток</t>
  </si>
  <si>
    <t>СПА.П.00.05 Пристосування для надягання колгот</t>
  </si>
  <si>
    <t>Багатофункціональний ремінець-тримач для столових приборів (ремінець для руки)</t>
  </si>
  <si>
    <t>СПА.К.00.10 тримач багатоцільовий</t>
  </si>
  <si>
    <t>Горнятко для пиття пацієнтами з дисфагією</t>
  </si>
  <si>
    <t>Ортези на променево-зап'ястковий суглоб і кисть</t>
  </si>
  <si>
    <t>код за ISO 9999:06 06 12</t>
  </si>
  <si>
    <t>ОТ-В-02 ортез на променевозап"ястковий суглоб</t>
  </si>
  <si>
    <t>Ортези на гомілковостопний суглоб-стоп</t>
  </si>
  <si>
    <t>код за ISO 9999:06 12 06</t>
  </si>
  <si>
    <t>ОТ-Н-07 ортез на гомілкостопний суглоб-стоп</t>
  </si>
  <si>
    <t>Ортези на колінний суглоб</t>
  </si>
  <si>
    <t>код за ISO 9999:06 12 09</t>
  </si>
  <si>
    <t>ОТ-Н-08 Ортез на колінний суглоб шарнірний</t>
  </si>
  <si>
    <t>Сидіння для унітаза</t>
  </si>
  <si>
    <t>код за ISO 9999:09 12 09</t>
  </si>
  <si>
    <t>Сидіння підвищуюче на унітаз SPH 34</t>
  </si>
  <si>
    <t>Ходунки-рамки</t>
  </si>
  <si>
    <t>код за ISO 9999:12 06 03</t>
  </si>
  <si>
    <t>Ходунки без коліс нержавіючі SPW10</t>
  </si>
  <si>
    <t>Тростина, для дорослих, регульована за висотою</t>
  </si>
  <si>
    <t>Палиця металева SPC6</t>
  </si>
  <si>
    <t>Ортез гомілковостопного суглоба лівий, малий (35 - 39)</t>
  </si>
  <si>
    <t>Бандаж на гомілкостопний суглоб ОТ-Н-04</t>
  </si>
  <si>
    <t>Ортез гомілковостопного суглоба правий, малий (35 - 39)</t>
  </si>
  <si>
    <t>Ортез гомілковостопного суглоба лівий, великий (38 - 46)</t>
  </si>
  <si>
    <t>Ортез гомілковостопного суглоба правий, великий (38 - 46)</t>
  </si>
  <si>
    <t>КНП "Лікарня №2 імені Павлусенка ЖМР"</t>
  </si>
  <si>
    <t>Ціна пропозиції</t>
  </si>
  <si>
    <t>Потреба разом</t>
  </si>
  <si>
    <t>КНП "МЦ Феодосіївської сільської ради Обухівського району"</t>
  </si>
  <si>
    <t>Цінова пропозиція на реабілітаційне обладнання (лот 1)</t>
  </si>
  <si>
    <t>Назва товару у постачальника</t>
  </si>
  <si>
    <t>Постачальник_____________________________________</t>
  </si>
  <si>
    <t>Уповноважена особа постачальника ______________ (Імя, прізвище)</t>
  </si>
  <si>
    <t>Ціни дійсні до _________</t>
  </si>
  <si>
    <t>Термін постачання до ____________</t>
  </si>
  <si>
    <t>Виробник</t>
  </si>
  <si>
    <t>Пояс для переміщення пацієнтів</t>
  </si>
  <si>
    <t>Пояс для переміщення з крісла колісного СПА.В.00.01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</si>
</sst>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33333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2" fontId="6" fillId="0" borderId="14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90" zoomScaleNormal="100" zoomScaleSheetLayoutView="90" workbookViewId="0">
      <selection activeCell="J7" sqref="J7"/>
    </sheetView>
  </sheetViews>
  <sheetFormatPr defaultColWidth="8.86328125" defaultRowHeight="14.25" x14ac:dyDescent="0.45"/>
  <cols>
    <col min="1" max="1" width="5" style="2" customWidth="1"/>
    <col min="2" max="2" width="24.86328125" style="2" customWidth="1"/>
    <col min="3" max="3" width="13.796875" style="11" customWidth="1"/>
    <col min="4" max="4" width="22.6640625" style="18" customWidth="1"/>
    <col min="5" max="5" width="9.796875" style="2" hidden="1" customWidth="1"/>
    <col min="6" max="6" width="12.796875" style="2" hidden="1" customWidth="1"/>
    <col min="7" max="7" width="12.3984375" style="2" hidden="1" customWidth="1"/>
    <col min="8" max="8" width="12.9296875" style="2" hidden="1" customWidth="1"/>
    <col min="9" max="9" width="8.86328125" style="2"/>
    <col min="10" max="11" width="18.53125" style="2" customWidth="1"/>
    <col min="12" max="12" width="13.46484375" style="2" customWidth="1"/>
    <col min="13" max="13" width="13.796875" style="2" customWidth="1"/>
    <col min="15" max="16384" width="8.86328125" style="2"/>
  </cols>
  <sheetData>
    <row r="1" spans="1:14" ht="15" customHeight="1" x14ac:dyDescent="0.45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4" ht="27" customHeight="1" x14ac:dyDescent="0.45">
      <c r="A2" s="1"/>
      <c r="B2" s="39" t="s">
        <v>54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</row>
    <row r="3" spans="1:14" s="17" customFormat="1" ht="99" customHeight="1" x14ac:dyDescent="0.45">
      <c r="A3" s="41" t="s">
        <v>0</v>
      </c>
      <c r="B3" s="41" t="s">
        <v>1</v>
      </c>
      <c r="C3" s="45" t="s">
        <v>2</v>
      </c>
      <c r="D3" s="47" t="s">
        <v>6</v>
      </c>
      <c r="E3" s="15" t="s">
        <v>3</v>
      </c>
      <c r="F3" s="15" t="s">
        <v>4</v>
      </c>
      <c r="G3" s="15" t="s">
        <v>48</v>
      </c>
      <c r="H3" s="15" t="s">
        <v>51</v>
      </c>
      <c r="I3" s="43" t="s">
        <v>50</v>
      </c>
      <c r="J3" s="40" t="s">
        <v>53</v>
      </c>
      <c r="K3" s="34" t="s">
        <v>58</v>
      </c>
      <c r="L3" s="36" t="s">
        <v>49</v>
      </c>
      <c r="M3" s="37"/>
      <c r="N3" s="16"/>
    </row>
    <row r="4" spans="1:14" ht="15.75" customHeight="1" thickBot="1" x14ac:dyDescent="0.5">
      <c r="A4" s="42"/>
      <c r="B4" s="42"/>
      <c r="C4" s="46"/>
      <c r="D4" s="48"/>
      <c r="E4" s="3"/>
      <c r="F4" s="3"/>
      <c r="G4" s="3"/>
      <c r="H4" s="3"/>
      <c r="I4" s="44"/>
      <c r="J4" s="40"/>
      <c r="K4" s="35"/>
      <c r="L4" s="12" t="s">
        <v>7</v>
      </c>
      <c r="M4" s="14" t="s">
        <v>8</v>
      </c>
    </row>
    <row r="5" spans="1:14" ht="28.15" thickBot="1" x14ac:dyDescent="0.5">
      <c r="A5" s="5">
        <v>1</v>
      </c>
      <c r="B5" s="6" t="s">
        <v>9</v>
      </c>
      <c r="C5" s="7"/>
      <c r="D5" s="19" t="s">
        <v>10</v>
      </c>
      <c r="E5" s="8"/>
      <c r="F5" s="8"/>
      <c r="G5" s="4">
        <v>1</v>
      </c>
      <c r="H5" s="4"/>
      <c r="I5" s="21">
        <f>E5+F5+G5+H5</f>
        <v>1</v>
      </c>
      <c r="J5" s="12"/>
      <c r="K5" s="12"/>
      <c r="L5" s="12"/>
      <c r="M5" s="13">
        <f t="shared" ref="M5:M24" si="0">L5*I5</f>
        <v>0</v>
      </c>
    </row>
    <row r="6" spans="1:14" ht="28.15" thickBot="1" x14ac:dyDescent="0.5">
      <c r="A6" s="5">
        <v>2</v>
      </c>
      <c r="B6" s="6" t="s">
        <v>11</v>
      </c>
      <c r="C6" s="7"/>
      <c r="D6" s="20" t="s">
        <v>12</v>
      </c>
      <c r="E6" s="8">
        <v>2</v>
      </c>
      <c r="F6" s="8"/>
      <c r="G6" s="4">
        <v>2</v>
      </c>
      <c r="H6" s="4">
        <v>2</v>
      </c>
      <c r="I6" s="21">
        <f t="shared" ref="I6:J23" si="1">E6+F6+G6+H6</f>
        <v>6</v>
      </c>
      <c r="J6" s="12"/>
      <c r="K6" s="12"/>
      <c r="L6" s="12"/>
      <c r="M6" s="13">
        <f t="shared" si="0"/>
        <v>0</v>
      </c>
    </row>
    <row r="7" spans="1:14" ht="55.9" thickBot="1" x14ac:dyDescent="0.5">
      <c r="A7" s="5">
        <v>3</v>
      </c>
      <c r="B7" s="6" t="s">
        <v>13</v>
      </c>
      <c r="C7" s="7"/>
      <c r="D7" s="20" t="s">
        <v>14</v>
      </c>
      <c r="E7" s="8">
        <v>6</v>
      </c>
      <c r="F7" s="10">
        <v>1</v>
      </c>
      <c r="G7" s="9"/>
      <c r="H7" s="4"/>
      <c r="I7" s="21">
        <f t="shared" si="1"/>
        <v>7</v>
      </c>
      <c r="J7" s="12"/>
      <c r="K7" s="12"/>
      <c r="L7" s="12"/>
      <c r="M7" s="13">
        <f t="shared" si="0"/>
        <v>0</v>
      </c>
    </row>
    <row r="8" spans="1:14" ht="55.9" thickBot="1" x14ac:dyDescent="0.5">
      <c r="A8" s="5">
        <v>4</v>
      </c>
      <c r="B8" s="6" t="s">
        <v>15</v>
      </c>
      <c r="C8" s="7"/>
      <c r="D8" s="20" t="s">
        <v>16</v>
      </c>
      <c r="E8" s="8">
        <v>6</v>
      </c>
      <c r="F8" s="8"/>
      <c r="G8" s="4">
        <v>7</v>
      </c>
      <c r="H8" s="4"/>
      <c r="I8" s="21">
        <f t="shared" si="1"/>
        <v>13</v>
      </c>
      <c r="J8" s="12"/>
      <c r="K8" s="12"/>
      <c r="L8" s="12"/>
      <c r="M8" s="13">
        <f t="shared" si="0"/>
        <v>0</v>
      </c>
    </row>
    <row r="9" spans="1:14" ht="28.15" thickBot="1" x14ac:dyDescent="0.5">
      <c r="A9" s="5">
        <v>5</v>
      </c>
      <c r="B9" s="6" t="s">
        <v>17</v>
      </c>
      <c r="C9" s="7"/>
      <c r="D9" s="20" t="s">
        <v>18</v>
      </c>
      <c r="E9" s="8">
        <v>10</v>
      </c>
      <c r="F9" s="8"/>
      <c r="G9" s="4"/>
      <c r="H9" s="4"/>
      <c r="I9" s="21">
        <f t="shared" si="1"/>
        <v>10</v>
      </c>
      <c r="J9" s="12"/>
      <c r="K9" s="12"/>
      <c r="L9" s="12"/>
      <c r="M9" s="13">
        <f t="shared" si="0"/>
        <v>0</v>
      </c>
    </row>
    <row r="10" spans="1:14" ht="42" thickBot="1" x14ac:dyDescent="0.5">
      <c r="A10" s="5">
        <v>6</v>
      </c>
      <c r="B10" s="6" t="s">
        <v>19</v>
      </c>
      <c r="C10" s="7"/>
      <c r="D10" s="20" t="s">
        <v>20</v>
      </c>
      <c r="E10" s="8">
        <v>6</v>
      </c>
      <c r="F10" s="8"/>
      <c r="G10" s="4"/>
      <c r="H10" s="4"/>
      <c r="I10" s="21">
        <f t="shared" si="1"/>
        <v>6</v>
      </c>
      <c r="J10" s="12"/>
      <c r="K10" s="12"/>
      <c r="L10" s="12"/>
      <c r="M10" s="13">
        <f t="shared" si="0"/>
        <v>0</v>
      </c>
    </row>
    <row r="11" spans="1:14" ht="42" thickBot="1" x14ac:dyDescent="0.5">
      <c r="A11" s="5">
        <v>7</v>
      </c>
      <c r="B11" s="6" t="s">
        <v>21</v>
      </c>
      <c r="C11" s="7"/>
      <c r="D11" s="20" t="s">
        <v>22</v>
      </c>
      <c r="E11" s="8">
        <v>6</v>
      </c>
      <c r="F11" s="8"/>
      <c r="G11" s="4"/>
      <c r="H11" s="4"/>
      <c r="I11" s="21">
        <f t="shared" si="1"/>
        <v>6</v>
      </c>
      <c r="J11" s="12"/>
      <c r="K11" s="12"/>
      <c r="L11" s="12"/>
      <c r="M11" s="13">
        <f t="shared" si="0"/>
        <v>0</v>
      </c>
    </row>
    <row r="12" spans="1:14" ht="55.9" thickBot="1" x14ac:dyDescent="0.5">
      <c r="A12" s="5">
        <v>8</v>
      </c>
      <c r="B12" s="6" t="s">
        <v>23</v>
      </c>
      <c r="C12" s="7"/>
      <c r="D12" s="20" t="s">
        <v>24</v>
      </c>
      <c r="E12" s="8">
        <v>10</v>
      </c>
      <c r="F12" s="10">
        <v>2</v>
      </c>
      <c r="G12" s="9">
        <v>7</v>
      </c>
      <c r="H12" s="4"/>
      <c r="I12" s="21">
        <f t="shared" si="1"/>
        <v>19</v>
      </c>
      <c r="J12" s="12"/>
      <c r="K12" s="12"/>
      <c r="L12" s="12"/>
      <c r="M12" s="13">
        <f t="shared" si="0"/>
        <v>0</v>
      </c>
    </row>
    <row r="13" spans="1:14" ht="28.15" thickBot="1" x14ac:dyDescent="0.5">
      <c r="A13" s="5">
        <v>9</v>
      </c>
      <c r="B13" s="6" t="s">
        <v>25</v>
      </c>
      <c r="C13" s="7"/>
      <c r="D13" s="20" t="s">
        <v>18</v>
      </c>
      <c r="E13" s="8">
        <v>9</v>
      </c>
      <c r="F13" s="8"/>
      <c r="G13" s="4">
        <v>1</v>
      </c>
      <c r="H13" s="4"/>
      <c r="I13" s="21">
        <f t="shared" si="1"/>
        <v>10</v>
      </c>
      <c r="J13" s="12"/>
      <c r="K13" s="12"/>
      <c r="L13" s="12"/>
      <c r="M13" s="13">
        <f t="shared" si="0"/>
        <v>0</v>
      </c>
    </row>
    <row r="14" spans="1:14" ht="42" thickBot="1" x14ac:dyDescent="0.5">
      <c r="A14" s="5">
        <v>10</v>
      </c>
      <c r="B14" s="6" t="s">
        <v>26</v>
      </c>
      <c r="C14" s="7" t="s">
        <v>27</v>
      </c>
      <c r="D14" s="20" t="s">
        <v>28</v>
      </c>
      <c r="E14" s="8"/>
      <c r="F14" s="8"/>
      <c r="G14" s="4">
        <v>1</v>
      </c>
      <c r="H14" s="4"/>
      <c r="I14" s="21">
        <f t="shared" si="1"/>
        <v>1</v>
      </c>
      <c r="J14" s="12"/>
      <c r="K14" s="12"/>
      <c r="L14" s="12"/>
      <c r="M14" s="13">
        <f t="shared" si="0"/>
        <v>0</v>
      </c>
    </row>
    <row r="15" spans="1:14" ht="42" thickBot="1" x14ac:dyDescent="0.5">
      <c r="A15" s="5">
        <v>11</v>
      </c>
      <c r="B15" s="6" t="s">
        <v>29</v>
      </c>
      <c r="C15" s="7" t="s">
        <v>30</v>
      </c>
      <c r="D15" s="20" t="s">
        <v>31</v>
      </c>
      <c r="E15" s="8">
        <v>1</v>
      </c>
      <c r="F15" s="8"/>
      <c r="G15" s="4">
        <v>1</v>
      </c>
      <c r="H15" s="4"/>
      <c r="I15" s="21">
        <f t="shared" si="1"/>
        <v>2</v>
      </c>
      <c r="J15" s="12"/>
      <c r="K15" s="12"/>
      <c r="L15" s="12"/>
      <c r="M15" s="13">
        <f t="shared" si="0"/>
        <v>0</v>
      </c>
    </row>
    <row r="16" spans="1:14" ht="42" thickBot="1" x14ac:dyDescent="0.5">
      <c r="A16" s="5">
        <v>12</v>
      </c>
      <c r="B16" s="6" t="s">
        <v>32</v>
      </c>
      <c r="C16" s="7" t="s">
        <v>33</v>
      </c>
      <c r="D16" s="20" t="s">
        <v>34</v>
      </c>
      <c r="E16" s="8"/>
      <c r="F16" s="8"/>
      <c r="G16" s="4">
        <v>7</v>
      </c>
      <c r="H16" s="4"/>
      <c r="I16" s="21">
        <f t="shared" si="1"/>
        <v>7</v>
      </c>
      <c r="J16" s="12"/>
      <c r="K16" s="12"/>
      <c r="L16" s="12"/>
      <c r="M16" s="13">
        <f t="shared" si="0"/>
        <v>0</v>
      </c>
    </row>
    <row r="17" spans="1:14" ht="28.15" thickBot="1" x14ac:dyDescent="0.5">
      <c r="A17" s="5">
        <v>13</v>
      </c>
      <c r="B17" s="6" t="s">
        <v>35</v>
      </c>
      <c r="C17" s="7" t="s">
        <v>36</v>
      </c>
      <c r="D17" s="20" t="s">
        <v>37</v>
      </c>
      <c r="E17" s="8">
        <v>5</v>
      </c>
      <c r="F17" s="8"/>
      <c r="G17" s="4"/>
      <c r="H17" s="4"/>
      <c r="I17" s="22">
        <f t="shared" si="1"/>
        <v>5</v>
      </c>
      <c r="J17" s="12"/>
      <c r="K17" s="12"/>
      <c r="L17" s="12"/>
      <c r="M17" s="13">
        <f t="shared" si="0"/>
        <v>0</v>
      </c>
    </row>
    <row r="18" spans="1:14" ht="28.15" thickBot="1" x14ac:dyDescent="0.5">
      <c r="A18" s="5">
        <v>14</v>
      </c>
      <c r="B18" s="6" t="s">
        <v>38</v>
      </c>
      <c r="C18" s="7" t="s">
        <v>39</v>
      </c>
      <c r="D18" s="20" t="s">
        <v>40</v>
      </c>
      <c r="E18" s="8"/>
      <c r="F18" s="8"/>
      <c r="G18" s="4">
        <v>5</v>
      </c>
      <c r="H18" s="4"/>
      <c r="I18" s="22">
        <f t="shared" si="1"/>
        <v>5</v>
      </c>
      <c r="J18" s="12"/>
      <c r="K18" s="12"/>
      <c r="L18" s="12"/>
      <c r="M18" s="13">
        <f t="shared" si="0"/>
        <v>0</v>
      </c>
    </row>
    <row r="19" spans="1:14" ht="28.15" thickBot="1" x14ac:dyDescent="0.5">
      <c r="A19" s="5">
        <v>15</v>
      </c>
      <c r="B19" s="6" t="s">
        <v>41</v>
      </c>
      <c r="C19" s="7"/>
      <c r="D19" s="19" t="s">
        <v>42</v>
      </c>
      <c r="E19" s="8">
        <v>3</v>
      </c>
      <c r="F19" s="8"/>
      <c r="G19" s="4">
        <v>1</v>
      </c>
      <c r="H19" s="4"/>
      <c r="I19" s="22">
        <f t="shared" si="1"/>
        <v>4</v>
      </c>
      <c r="J19" s="12"/>
      <c r="K19" s="12"/>
      <c r="L19" s="12"/>
      <c r="M19" s="13">
        <f t="shared" si="0"/>
        <v>0</v>
      </c>
    </row>
    <row r="20" spans="1:14" ht="42" thickBot="1" x14ac:dyDescent="0.5">
      <c r="A20" s="5">
        <v>16</v>
      </c>
      <c r="B20" s="6" t="s">
        <v>43</v>
      </c>
      <c r="C20" s="7"/>
      <c r="D20" s="20" t="s">
        <v>44</v>
      </c>
      <c r="E20" s="8"/>
      <c r="F20" s="8">
        <v>2</v>
      </c>
      <c r="G20" s="4">
        <v>3</v>
      </c>
      <c r="H20" s="4"/>
      <c r="I20" s="21">
        <f t="shared" si="1"/>
        <v>5</v>
      </c>
      <c r="J20" s="12"/>
      <c r="K20" s="12"/>
      <c r="L20" s="12"/>
      <c r="M20" s="13">
        <f t="shared" si="0"/>
        <v>0</v>
      </c>
    </row>
    <row r="21" spans="1:14" ht="42" thickBot="1" x14ac:dyDescent="0.5">
      <c r="A21" s="5">
        <v>17</v>
      </c>
      <c r="B21" s="6" t="s">
        <v>45</v>
      </c>
      <c r="C21" s="7"/>
      <c r="D21" s="20" t="s">
        <v>44</v>
      </c>
      <c r="E21" s="8"/>
      <c r="F21" s="8">
        <v>2</v>
      </c>
      <c r="G21" s="4">
        <v>1</v>
      </c>
      <c r="H21" s="4"/>
      <c r="I21" s="21">
        <f t="shared" si="1"/>
        <v>3</v>
      </c>
      <c r="J21" s="12"/>
      <c r="K21" s="12"/>
      <c r="L21" s="12"/>
      <c r="M21" s="13">
        <f t="shared" si="0"/>
        <v>0</v>
      </c>
    </row>
    <row r="22" spans="1:14" ht="42" thickBot="1" x14ac:dyDescent="0.5">
      <c r="A22" s="5">
        <v>18</v>
      </c>
      <c r="B22" s="6" t="s">
        <v>46</v>
      </c>
      <c r="C22" s="7"/>
      <c r="D22" s="20" t="s">
        <v>44</v>
      </c>
      <c r="E22" s="8"/>
      <c r="F22" s="8">
        <v>3</v>
      </c>
      <c r="G22" s="4">
        <v>1</v>
      </c>
      <c r="H22" s="4"/>
      <c r="I22" s="21">
        <f t="shared" si="1"/>
        <v>4</v>
      </c>
      <c r="J22" s="12"/>
      <c r="K22" s="12"/>
      <c r="L22" s="12"/>
      <c r="M22" s="13">
        <f t="shared" si="0"/>
        <v>0</v>
      </c>
    </row>
    <row r="23" spans="1:14" ht="41.65" x14ac:dyDescent="0.45">
      <c r="A23" s="23">
        <v>19</v>
      </c>
      <c r="B23" s="24" t="s">
        <v>47</v>
      </c>
      <c r="C23" s="25"/>
      <c r="D23" s="26" t="s">
        <v>44</v>
      </c>
      <c r="E23" s="27"/>
      <c r="F23" s="27">
        <v>3</v>
      </c>
      <c r="G23" s="28">
        <v>1</v>
      </c>
      <c r="H23" s="28"/>
      <c r="I23" s="29">
        <f t="shared" si="1"/>
        <v>4</v>
      </c>
      <c r="J23" s="30"/>
      <c r="K23" s="30"/>
      <c r="L23" s="30"/>
      <c r="M23" s="31">
        <f t="shared" si="0"/>
        <v>0</v>
      </c>
    </row>
    <row r="24" spans="1:14" ht="41.65" x14ac:dyDescent="0.45">
      <c r="A24" s="20">
        <v>20</v>
      </c>
      <c r="B24" s="20" t="s">
        <v>59</v>
      </c>
      <c r="C24" s="32"/>
      <c r="D24" s="20" t="s">
        <v>60</v>
      </c>
      <c r="E24" s="4">
        <v>4</v>
      </c>
      <c r="F24" s="4"/>
      <c r="G24" s="4"/>
      <c r="H24" s="4"/>
      <c r="I24" s="21">
        <v>4</v>
      </c>
      <c r="J24" s="12"/>
      <c r="K24" s="12"/>
      <c r="L24" s="12"/>
      <c r="M24" s="31">
        <f t="shared" si="0"/>
        <v>0</v>
      </c>
    </row>
    <row r="25" spans="1:14" x14ac:dyDescent="0.45">
      <c r="D25" s="19"/>
      <c r="L25" s="2" t="s">
        <v>5</v>
      </c>
      <c r="M25" s="2">
        <f>SUM(M5:M24)</f>
        <v>0</v>
      </c>
    </row>
    <row r="26" spans="1:14" x14ac:dyDescent="0.45">
      <c r="B26" s="2" t="s">
        <v>56</v>
      </c>
      <c r="N26" s="2"/>
    </row>
    <row r="27" spans="1:14" x14ac:dyDescent="0.45">
      <c r="B27" s="2" t="s">
        <v>57</v>
      </c>
      <c r="N27" s="2"/>
    </row>
    <row r="28" spans="1:14" x14ac:dyDescent="0.45">
      <c r="A28" s="33" t="s">
        <v>55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2"/>
    </row>
    <row r="29" spans="1:14" x14ac:dyDescent="0.45">
      <c r="N29" s="2"/>
    </row>
  </sheetData>
  <mergeCells count="11">
    <mergeCell ref="A28:M28"/>
    <mergeCell ref="K3:K4"/>
    <mergeCell ref="L3:M3"/>
    <mergeCell ref="A1:M1"/>
    <mergeCell ref="B2:L2"/>
    <mergeCell ref="J3:J4"/>
    <mergeCell ref="A3:A4"/>
    <mergeCell ref="B3:B4"/>
    <mergeCell ref="I3:I4"/>
    <mergeCell ref="C3:C4"/>
    <mergeCell ref="D3:D4"/>
  </mergeCells>
  <pageMargins left="0.7" right="0.7" top="0.75" bottom="0.75" header="0.3" footer="0.3"/>
  <pageSetup paperSize="9" scale="6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Лот 1</vt:lpstr>
      <vt:lpstr>'Лот 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Замдиректора Грищук С.М.</dc:creator>
  <cp:lastModifiedBy>Serhii Hryschuck</cp:lastModifiedBy>
  <dcterms:created xsi:type="dcterms:W3CDTF">2015-06-05T18:19:34Z</dcterms:created>
  <dcterms:modified xsi:type="dcterms:W3CDTF">2026-04-07T20:38:42Z</dcterms:modified>
</cp:coreProperties>
</file>